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codeName="DieseArbeitsmappe" defaultThemeVersion="124226"/>
  <mc:AlternateContent xmlns:mc="http://schemas.openxmlformats.org/markup-compatibility/2006">
    <mc:Choice Requires="x15">
      <x15ac:absPath xmlns:x15ac="http://schemas.microsoft.com/office/spreadsheetml/2010/11/ac" url="N:\Finanzen\Haushaltsabteilung\Stapelfeld\07 Internetauftritt\Homepage Abteilung II\09 Formulare_uploads\03 Buchhaltung\Exkursionen\"/>
    </mc:Choice>
  </mc:AlternateContent>
  <xr:revisionPtr revIDLastSave="0" documentId="13_ncr:1_{CCB815D4-C99C-4A13-AFA9-5130CAF9718D}" xr6:coauthVersionLast="36" xr6:coauthVersionMax="36" xr10:uidLastSave="{00000000-0000-0000-0000-000000000000}"/>
  <bookViews>
    <workbookView xWindow="-12" yWindow="-12" windowWidth="28836" windowHeight="15048" xr2:uid="{00000000-000D-0000-FFFF-FFFF00000000}"/>
  </bookViews>
  <sheets>
    <sheet name="Tabelle1" sheetId="1" r:id="rId1"/>
    <sheet name="Tabelle2" sheetId="2" r:id="rId2"/>
  </sheets>
  <calcPr calcId="191029"/>
</workbook>
</file>

<file path=xl/calcChain.xml><?xml version="1.0" encoding="utf-8"?>
<calcChain xmlns="http://schemas.openxmlformats.org/spreadsheetml/2006/main">
  <c r="B35" i="1" l="1"/>
  <c r="B51" i="1" l="1"/>
  <c r="A86" i="1"/>
  <c r="B24" i="1"/>
  <c r="B34" i="1" s="1"/>
  <c r="B36" i="1" s="1"/>
  <c r="C24" i="1"/>
  <c r="B32" i="1" s="1"/>
  <c r="B26" i="1" l="1"/>
  <c r="B41" i="1"/>
  <c r="B45" i="1" s="1"/>
  <c r="D24" i="1"/>
  <c r="C26" i="1"/>
  <c r="C28" i="1" s="1"/>
  <c r="B28" i="1" l="1"/>
  <c r="D22" i="1"/>
  <c r="D21" i="1"/>
  <c r="D23" i="1" l="1"/>
</calcChain>
</file>

<file path=xl/sharedStrings.xml><?xml version="1.0" encoding="utf-8"?>
<sst xmlns="http://schemas.openxmlformats.org/spreadsheetml/2006/main" count="95" uniqueCount="78">
  <si>
    <t>sonstige</t>
  </si>
  <si>
    <t>ZSI</t>
  </si>
  <si>
    <t>Wirtschaft</t>
  </si>
  <si>
    <t>Maschinenbau und Verfahrenstechnik</t>
  </si>
  <si>
    <t>Informatik</t>
  </si>
  <si>
    <t>Gestaltung</t>
  </si>
  <si>
    <t>Elektrotechnik</t>
  </si>
  <si>
    <t>Architektur und Bauingenieurwesen</t>
  </si>
  <si>
    <t>Allgemeinwissenschaften</t>
  </si>
  <si>
    <t>Fakultäten</t>
  </si>
  <si>
    <t>Tag, Uhrzeit Abfahrt in Augsburg</t>
  </si>
  <si>
    <t>Tag, Uhrzeit Ankunft in Augsburg</t>
  </si>
  <si>
    <t>Übernachtungskosten</t>
  </si>
  <si>
    <t>Plan (Antrag)</t>
  </si>
  <si>
    <t>1. Studierende</t>
  </si>
  <si>
    <t xml:space="preserve"> tatsächliche Kosten  </t>
  </si>
  <si>
    <t>Differenz</t>
  </si>
  <si>
    <t>Höchstbetrag lt. Genehmigung</t>
  </si>
  <si>
    <t>Name</t>
  </si>
  <si>
    <t>Anzahl</t>
  </si>
  <si>
    <t>Kosten Betreuer</t>
  </si>
  <si>
    <t>Gesamtkosten der Exkursion</t>
  </si>
  <si>
    <t>Hinweise:</t>
  </si>
  <si>
    <t>Augsburg, den</t>
  </si>
  <si>
    <t>Unterschrift</t>
  </si>
  <si>
    <t>weitere Zuschüsse (z.B. DAAD)</t>
  </si>
  <si>
    <t>Reisekostenabrechnung Betreuer</t>
  </si>
  <si>
    <t>Exkursionsantrag</t>
  </si>
  <si>
    <t>5. Buchungsangaben</t>
  </si>
  <si>
    <t xml:space="preserve">- Die Reisekosten des Leiters/der Betreuer sind im Antrag mit zu kalkulieren und sind im  </t>
  </si>
  <si>
    <t>Exkursionsabrechnung</t>
  </si>
  <si>
    <t>Abteilung II - Finanzen</t>
  </si>
  <si>
    <t>Liste der Teilnehmer</t>
  </si>
  <si>
    <t xml:space="preserve">   Zuschuss bereits enthalten.</t>
  </si>
  <si>
    <t>-Bitte beachten Sie, dass Exkursionsleitung und eventuelle weitere Betreuer ihre Reisekosten 
Belege gesondert abrechnen und einreichen muss. Die Aufwendungen der Exkursionsleitung
sind aus der Exkursionsabrechnung herauszurechnen und nicht im Abrechnungsformular
aufzuführen.</t>
  </si>
  <si>
    <t xml:space="preserve">  wendungen der Exkursionsleitung sind zwar für die Gesamtkalkulation relevant, in diesem </t>
  </si>
  <si>
    <t xml:space="preserve">  für was und wen die Ausgaben getätigt wurden.</t>
  </si>
  <si>
    <t>- Im Sinne einer nachvollziehbaren Abrechnung ist für alle eingereichten Belege anzugeben,</t>
  </si>
  <si>
    <t>- Bei Auslandsexkursionen: Bitte kennzeichnen Sie deutlich, in welcher Währung  Sie Ihre</t>
  </si>
  <si>
    <t xml:space="preserve">   Ausgaben getätigt haben.</t>
  </si>
  <si>
    <t>- Bitte fügen Sie nur die Originalbelege der Abrechung bei und numerieren Sie alle Belege.</t>
  </si>
  <si>
    <t>- Damit nichts verloren geht, kleine Zettel bitte auf A4-Papier aufkleben.</t>
  </si>
  <si>
    <t>€ anteiliger Betrag buchen auf:</t>
  </si>
  <si>
    <t xml:space="preserve">2. Kostenerstattung </t>
  </si>
  <si>
    <t>3. Gesamtabrechnung</t>
  </si>
  <si>
    <t xml:space="preserve">  Formeln hinterlegt.</t>
  </si>
  <si>
    <t xml:space="preserve">                                                                                                                 </t>
  </si>
  <si>
    <t>(Bitte Reisekostenabrechnungen beifügen)</t>
  </si>
  <si>
    <t xml:space="preserve">  Formular aber nur unter 3. Gesamtabrechung anzugeben.</t>
  </si>
  <si>
    <t>Bei Änderungen der Buchungsstelle bitte erneut von Dekan/in oder Haushaltsbeauftragten abzeichnen lassen:</t>
  </si>
  <si>
    <t>Raum für Erläuterungen, Platz zum aufkleben kleinerer Belege etc.:</t>
  </si>
  <si>
    <t>Eventuelle Differenz zum Höchstbetrag wird durch die Fakultät oder weitere Geldgeber (s. unter Ziff. 3: weitere Zuschüsse) ausgeglichen.</t>
  </si>
  <si>
    <r>
      <t xml:space="preserve">Aufstellung der tatsächlich entstandenen Kosten der </t>
    </r>
    <r>
      <rPr>
        <b/>
        <u/>
        <sz val="11"/>
        <color theme="1"/>
        <rFont val="Calibri"/>
        <family val="2"/>
        <scheme val="minor"/>
      </rPr>
      <t>Studierenden</t>
    </r>
    <r>
      <rPr>
        <sz val="11"/>
        <color theme="1"/>
        <rFont val="Calibri"/>
        <family val="2"/>
        <scheme val="minor"/>
      </rPr>
      <t xml:space="preserve"> </t>
    </r>
    <r>
      <rPr>
        <b/>
        <sz val="9"/>
        <color theme="1"/>
        <rFont val="Calibri"/>
        <family val="2"/>
        <scheme val="minor"/>
      </rPr>
      <t>(bitte Originalbelege beifügen)</t>
    </r>
  </si>
  <si>
    <t>Anzahl weiterer Teilnehmer (Studierende)</t>
  </si>
  <si>
    <t>Fahrtkosten</t>
  </si>
  <si>
    <t>Sonstige Kosten</t>
  </si>
  <si>
    <t>Exkursionsziel</t>
  </si>
  <si>
    <t>Exkursionsleiter</t>
  </si>
  <si>
    <t>weitere/r Betreuer</t>
  </si>
  <si>
    <t>Kosten der HS je Studierender</t>
  </si>
  <si>
    <t>ergibt Betrag pro Studierender</t>
  </si>
  <si>
    <t>Eigenanteil pro Studierender</t>
  </si>
  <si>
    <t>Summe</t>
  </si>
  <si>
    <t>Kosten Studierende</t>
  </si>
  <si>
    <t>tatsächliche Gesamtkosten Studierende</t>
  </si>
  <si>
    <t>./. Eigenanteil Studierender</t>
  </si>
  <si>
    <t>Gesamtkosten der HS für Studierende</t>
  </si>
  <si>
    <t>Fakultät</t>
  </si>
  <si>
    <t xml:space="preserve">  einschließlich dazugehöriger Belege gesondert abrechnen und einreichen müssen. Die Auf-
sind aus der Exkursionsabrechnung herauszurechnen und nicht im Abrechnungsformular</t>
  </si>
  <si>
    <t>Anzahl Belege</t>
  </si>
  <si>
    <t>Ausgezahlter Abschlag in Höhe von</t>
  </si>
  <si>
    <t>4. Anlagen</t>
  </si>
  <si>
    <t>Gesamtsumme</t>
  </si>
  <si>
    <t>Ausgabeart</t>
  </si>
  <si>
    <t>Sachkonto</t>
  </si>
  <si>
    <t>Fonds &amp; Kostenstelle</t>
  </si>
  <si>
    <r>
      <rPr>
        <i/>
        <sz val="8"/>
        <color theme="1"/>
        <rFont val="Calibri"/>
        <family val="2"/>
        <scheme val="minor"/>
      </rPr>
      <t>oder</t>
    </r>
    <r>
      <rPr>
        <sz val="11"/>
        <color theme="1"/>
        <rFont val="Calibri"/>
        <family val="2"/>
        <scheme val="minor"/>
      </rPr>
      <t xml:space="preserve">        PSP-Element</t>
    </r>
  </si>
  <si>
    <t>- Bitte füllen Sie nur die rot unterlegten Felder aus. In den grünen Zellen sind bereits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</si>
</sst>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_ ;[Red]\-#,##0.00\ "/>
    <numFmt numFmtId="165" formatCode="\-#,##0.00"/>
    <numFmt numFmtId="166" formatCode="##\ ##\ ###\ #"/>
    <numFmt numFmtId="167" formatCode="0.00_ ;[Red]\-0.00\ "/>
  </numFmts>
  <fonts count="15" x14ac:knownFonts="1">
    <font>
      <sz val="11"/>
      <color theme="1"/>
      <name val="Calibri"/>
      <family val="2"/>
      <scheme val="minor"/>
    </font>
    <font>
      <b/>
      <sz val="9"/>
      <color theme="1"/>
      <name val="Calibri"/>
      <family val="2"/>
      <scheme val="minor"/>
    </font>
    <font>
      <sz val="11"/>
      <color rgb="FFFF0000"/>
      <name val="Calibri"/>
      <family val="2"/>
      <scheme val="minor"/>
    </font>
    <font>
      <b/>
      <sz val="11"/>
      <color theme="1"/>
      <name val="Calibri"/>
      <family val="2"/>
      <scheme val="minor"/>
    </font>
    <font>
      <sz val="9"/>
      <color theme="1"/>
      <name val="Calibri"/>
      <family val="2"/>
      <scheme val="minor"/>
    </font>
    <font>
      <u/>
      <sz val="11"/>
      <color theme="1"/>
      <name val="Calibri"/>
      <family val="2"/>
      <scheme val="minor"/>
    </font>
    <font>
      <b/>
      <sz val="18"/>
      <color theme="1"/>
      <name val="Arial"/>
      <family val="2"/>
    </font>
    <font>
      <b/>
      <sz val="11"/>
      <color theme="1" tint="0.249977111117893"/>
      <name val="Arial"/>
      <family val="2"/>
    </font>
    <font>
      <sz val="8"/>
      <color rgb="FF000000"/>
      <name val="Tahoma"/>
      <family val="2"/>
    </font>
    <font>
      <sz val="11"/>
      <name val="Calibri"/>
      <family val="2"/>
      <scheme val="minor"/>
    </font>
    <font>
      <b/>
      <sz val="11"/>
      <color rgb="FFFF0000"/>
      <name val="Calibri"/>
      <family val="2"/>
      <scheme val="minor"/>
    </font>
    <font>
      <b/>
      <u/>
      <sz val="11"/>
      <color theme="1"/>
      <name val="Calibri"/>
      <family val="2"/>
      <scheme val="minor"/>
    </font>
    <font>
      <b/>
      <sz val="10"/>
      <color theme="1"/>
      <name val="Calibri"/>
      <family val="2"/>
      <scheme val="minor"/>
    </font>
    <font>
      <sz val="8"/>
      <color theme="1"/>
      <name val="Calibri"/>
      <family val="2"/>
      <scheme val="minor"/>
    </font>
    <font>
      <i/>
      <sz val="8"/>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
      <patternFill patternType="solid">
        <fgColor theme="5" tint="0.59999389629810485"/>
        <bgColor indexed="64"/>
      </patternFill>
    </fill>
  </fills>
  <borders count="8">
    <border>
      <left/>
      <right/>
      <top/>
      <bottom/>
      <diagonal/>
    </border>
    <border>
      <left style="slantDashDot">
        <color auto="1"/>
      </left>
      <right/>
      <top/>
      <bottom/>
      <diagonal/>
    </border>
    <border>
      <left/>
      <right/>
      <top style="thin">
        <color auto="1"/>
      </top>
      <bottom style="thin">
        <color auto="1"/>
      </bottom>
      <diagonal/>
    </border>
    <border>
      <left style="slantDashDot">
        <color auto="1"/>
      </left>
      <right/>
      <top style="thin">
        <color auto="1"/>
      </top>
      <bottom style="thin">
        <color auto="1"/>
      </bottom>
      <diagonal/>
    </border>
    <border>
      <left/>
      <right/>
      <top style="thin">
        <color auto="1"/>
      </top>
      <bottom/>
      <diagonal/>
    </border>
    <border>
      <left/>
      <right/>
      <top/>
      <bottom style="thin">
        <color auto="1"/>
      </bottom>
      <diagonal/>
    </border>
    <border>
      <left/>
      <right style="slantDashDot">
        <color auto="1"/>
      </right>
      <top/>
      <bottom/>
      <diagonal/>
    </border>
    <border>
      <left style="thin">
        <color auto="1"/>
      </left>
      <right/>
      <top/>
      <bottom style="thin">
        <color auto="1"/>
      </bottom>
      <diagonal/>
    </border>
  </borders>
  <cellStyleXfs count="1">
    <xf numFmtId="0" fontId="0" fillId="0" borderId="0"/>
  </cellStyleXfs>
  <cellXfs count="64">
    <xf numFmtId="0" fontId="0" fillId="0" borderId="0" xfId="0"/>
    <xf numFmtId="0" fontId="0" fillId="0" borderId="0" xfId="0" applyProtection="1"/>
    <xf numFmtId="0" fontId="7" fillId="0" borderId="0" xfId="0" applyFont="1" applyProtection="1"/>
    <xf numFmtId="0" fontId="0" fillId="0" borderId="0" xfId="0" applyBorder="1" applyProtection="1"/>
    <xf numFmtId="0" fontId="0" fillId="2" borderId="2" xfId="0" applyFill="1" applyBorder="1" applyProtection="1"/>
    <xf numFmtId="0" fontId="11" fillId="0" borderId="0" xfId="0" applyFont="1" applyProtection="1"/>
    <xf numFmtId="40" fontId="0" fillId="2" borderId="0" xfId="0" applyNumberFormat="1" applyFill="1" applyProtection="1"/>
    <xf numFmtId="40" fontId="0" fillId="0" borderId="0" xfId="0" applyNumberFormat="1" applyProtection="1"/>
    <xf numFmtId="164" fontId="0" fillId="0" borderId="0" xfId="0" applyNumberFormat="1" applyProtection="1"/>
    <xf numFmtId="40" fontId="0" fillId="3" borderId="0" xfId="0" applyNumberFormat="1" applyFill="1" applyProtection="1"/>
    <xf numFmtId="0" fontId="4" fillId="0" borderId="0" xfId="0" applyFont="1" applyProtection="1"/>
    <xf numFmtId="39" fontId="2" fillId="0" borderId="0" xfId="0" applyNumberFormat="1" applyFont="1" applyProtection="1"/>
    <xf numFmtId="0" fontId="0" fillId="0" borderId="4" xfId="0" applyFont="1" applyBorder="1" applyProtection="1"/>
    <xf numFmtId="0" fontId="5" fillId="0" borderId="4" xfId="0" applyFont="1" applyBorder="1" applyProtection="1"/>
    <xf numFmtId="0" fontId="0" fillId="0" borderId="4" xfId="0" applyBorder="1" applyProtection="1"/>
    <xf numFmtId="0" fontId="12" fillId="0" borderId="0" xfId="0" applyFont="1" applyProtection="1"/>
    <xf numFmtId="0" fontId="0" fillId="0" borderId="0" xfId="0" applyFont="1" applyBorder="1" applyProtection="1"/>
    <xf numFmtId="0" fontId="5" fillId="0" borderId="0" xfId="0" applyFont="1" applyBorder="1" applyProtection="1"/>
    <xf numFmtId="0" fontId="0" fillId="0" borderId="0" xfId="0" quotePrefix="1" applyFont="1" applyProtection="1"/>
    <xf numFmtId="0" fontId="0" fillId="0" borderId="0" xfId="0" applyFont="1" applyProtection="1"/>
    <xf numFmtId="0" fontId="0" fillId="0" borderId="0" xfId="0" quotePrefix="1" applyProtection="1"/>
    <xf numFmtId="0" fontId="0" fillId="0" borderId="0" xfId="0" applyAlignment="1" applyProtection="1">
      <alignment horizontal="right"/>
    </xf>
    <xf numFmtId="40" fontId="0" fillId="4" borderId="0" xfId="0" applyNumberFormat="1" applyFill="1" applyProtection="1"/>
    <xf numFmtId="0" fontId="1" fillId="2" borderId="0" xfId="0" applyFont="1" applyFill="1" applyProtection="1"/>
    <xf numFmtId="167" fontId="12" fillId="4" borderId="0" xfId="0" applyNumberFormat="1" applyFont="1" applyFill="1" applyProtection="1"/>
    <xf numFmtId="0" fontId="1" fillId="2" borderId="0" xfId="0" applyFont="1" applyFill="1" applyAlignment="1" applyProtection="1">
      <alignment horizontal="center"/>
    </xf>
    <xf numFmtId="40" fontId="0" fillId="4" borderId="0" xfId="0" applyNumberFormat="1" applyFill="1" applyAlignment="1" applyProtection="1">
      <alignment horizontal="center"/>
    </xf>
    <xf numFmtId="40" fontId="3" fillId="4" borderId="0" xfId="0" applyNumberFormat="1" applyFont="1" applyFill="1" applyProtection="1"/>
    <xf numFmtId="40" fontId="0" fillId="4" borderId="0" xfId="0" applyNumberFormat="1" applyFont="1" applyFill="1" applyAlignment="1" applyProtection="1">
      <alignment horizontal="right"/>
    </xf>
    <xf numFmtId="40" fontId="0" fillId="0" borderId="0" xfId="0" applyNumberFormat="1" applyFill="1" applyProtection="1"/>
    <xf numFmtId="0" fontId="13" fillId="0" borderId="0" xfId="0" applyFont="1" applyProtection="1"/>
    <xf numFmtId="0" fontId="0" fillId="4" borderId="0" xfId="0" applyFill="1" applyBorder="1" applyAlignment="1" applyProtection="1">
      <alignment horizontal="left" indent="1"/>
    </xf>
    <xf numFmtId="0" fontId="0" fillId="0" borderId="0" xfId="0" applyFill="1" applyBorder="1" applyProtection="1">
      <protection locked="0"/>
    </xf>
    <xf numFmtId="0" fontId="0" fillId="0" borderId="0" xfId="0" applyProtection="1">
      <protection locked="0"/>
    </xf>
    <xf numFmtId="0" fontId="7" fillId="0" borderId="0" xfId="0" applyFont="1" applyAlignment="1" applyProtection="1">
      <alignment horizontal="right"/>
    </xf>
    <xf numFmtId="0" fontId="0" fillId="0" borderId="4" xfId="0" applyBorder="1" applyAlignment="1" applyProtection="1">
      <alignment horizontal="center"/>
    </xf>
    <xf numFmtId="0" fontId="0" fillId="5" borderId="0" xfId="0" applyFill="1" applyProtection="1">
      <protection locked="0"/>
    </xf>
    <xf numFmtId="0" fontId="0" fillId="5" borderId="1" xfId="0" applyFill="1" applyBorder="1" applyProtection="1">
      <protection locked="0"/>
    </xf>
    <xf numFmtId="0" fontId="0" fillId="5" borderId="2" xfId="0" applyFill="1" applyBorder="1" applyProtection="1">
      <protection locked="0"/>
    </xf>
    <xf numFmtId="0" fontId="0" fillId="5" borderId="3" xfId="0" applyFill="1" applyBorder="1" applyProtection="1">
      <protection locked="0"/>
    </xf>
    <xf numFmtId="40" fontId="0" fillId="5" borderId="0" xfId="0" applyNumberFormat="1" applyFill="1" applyProtection="1">
      <protection locked="0"/>
    </xf>
    <xf numFmtId="40" fontId="0" fillId="5" borderId="1" xfId="0" applyNumberFormat="1" applyFill="1" applyBorder="1" applyProtection="1">
      <protection locked="0"/>
    </xf>
    <xf numFmtId="40" fontId="0" fillId="5" borderId="2" xfId="0" applyNumberFormat="1" applyFill="1" applyBorder="1" applyProtection="1">
      <protection locked="0"/>
    </xf>
    <xf numFmtId="40" fontId="0" fillId="5" borderId="3" xfId="0" applyNumberFormat="1" applyFill="1" applyBorder="1" applyProtection="1">
      <protection locked="0"/>
    </xf>
    <xf numFmtId="40" fontId="0" fillId="5" borderId="6" xfId="0" applyNumberFormat="1" applyFill="1" applyBorder="1" applyProtection="1">
      <protection locked="0"/>
    </xf>
    <xf numFmtId="165" fontId="10" fillId="5" borderId="0" xfId="0" applyNumberFormat="1" applyFont="1" applyFill="1" applyAlignment="1" applyProtection="1">
      <alignment horizontal="right" indent="1"/>
      <protection locked="0"/>
    </xf>
    <xf numFmtId="39" fontId="2" fillId="5" borderId="0" xfId="0" applyNumberFormat="1" applyFont="1" applyFill="1" applyProtection="1">
      <protection locked="0"/>
    </xf>
    <xf numFmtId="14" fontId="0" fillId="5" borderId="0" xfId="0" applyNumberFormat="1" applyFill="1" applyProtection="1">
      <protection locked="0"/>
    </xf>
    <xf numFmtId="0" fontId="0" fillId="5" borderId="5" xfId="0" applyFill="1" applyBorder="1" applyAlignment="1" applyProtection="1">
      <alignment horizontal="left" indent="1"/>
      <protection locked="0"/>
    </xf>
    <xf numFmtId="0" fontId="0" fillId="5" borderId="5" xfId="0" applyFill="1" applyBorder="1" applyProtection="1"/>
    <xf numFmtId="0" fontId="0" fillId="5" borderId="0" xfId="0" applyFill="1" applyProtection="1"/>
    <xf numFmtId="0" fontId="0" fillId="5" borderId="0" xfId="0" quotePrefix="1" applyFill="1" applyProtection="1"/>
    <xf numFmtId="166" fontId="0" fillId="5" borderId="7" xfId="0" applyNumberFormat="1" applyFill="1" applyBorder="1" applyProtection="1">
      <protection locked="0"/>
    </xf>
    <xf numFmtId="0" fontId="0" fillId="5" borderId="5" xfId="0" applyFill="1" applyBorder="1" applyProtection="1">
      <protection locked="0"/>
    </xf>
    <xf numFmtId="166" fontId="0" fillId="5" borderId="5" xfId="0" applyNumberFormat="1" applyFill="1" applyBorder="1" applyProtection="1">
      <protection locked="0"/>
    </xf>
    <xf numFmtId="167" fontId="9" fillId="5" borderId="0" xfId="0" applyNumberFormat="1" applyFont="1" applyFill="1" applyProtection="1">
      <protection locked="0"/>
    </xf>
    <xf numFmtId="0" fontId="0" fillId="0" borderId="0" xfId="0" applyAlignment="1" applyProtection="1">
      <alignment wrapText="1"/>
    </xf>
    <xf numFmtId="0" fontId="0" fillId="5" borderId="0" xfId="0" applyFill="1" applyAlignment="1" applyProtection="1">
      <protection locked="0"/>
    </xf>
    <xf numFmtId="0" fontId="6" fillId="0" borderId="0" xfId="0" applyFont="1" applyAlignment="1" applyProtection="1">
      <alignment horizontal="left" vertical="center" wrapText="1"/>
    </xf>
    <xf numFmtId="0" fontId="0" fillId="0" borderId="0" xfId="0" applyAlignment="1" applyProtection="1"/>
    <xf numFmtId="0" fontId="6" fillId="0" borderId="2" xfId="0" applyFont="1" applyBorder="1" applyAlignment="1" applyProtection="1">
      <alignment horizontal="center" vertical="center"/>
    </xf>
    <xf numFmtId="0" fontId="0" fillId="0" borderId="0" xfId="0" quotePrefix="1" applyAlignment="1" applyProtection="1">
      <alignment wrapText="1"/>
    </xf>
    <xf numFmtId="0" fontId="0" fillId="5" borderId="4" xfId="0" applyFill="1" applyBorder="1" applyAlignment="1" applyProtection="1">
      <protection locked="0"/>
    </xf>
    <xf numFmtId="0" fontId="0" fillId="0" borderId="4" xfId="0" applyBorder="1" applyAlignment="1" applyProtection="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xdr:colOff>
          <xdr:row>56</xdr:row>
          <xdr:rowOff>7620</xdr:rowOff>
        </xdr:from>
        <xdr:to>
          <xdr:col>0</xdr:col>
          <xdr:colOff>1684020</xdr:colOff>
          <xdr:row>57</xdr:row>
          <xdr:rowOff>38100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DE" sz="800" b="0" i="0" u="none" strike="noStrike" baseline="0">
                  <a:solidFill>
                    <a:srgbClr val="000000"/>
                  </a:solidFill>
                  <a:latin typeface="Tahoma"/>
                  <a:ea typeface="Tahoma"/>
                  <a:cs typeface="Tahoma"/>
                </a:rPr>
                <a:t>wie im Antrag angegeben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57</xdr:row>
          <xdr:rowOff>38100</xdr:rowOff>
        </xdr:from>
        <xdr:to>
          <xdr:col>0</xdr:col>
          <xdr:colOff>1897380</xdr:colOff>
          <xdr:row>58</xdr:row>
          <xdr:rowOff>22860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DE" sz="800" b="0" i="0" u="none" strike="noStrike" baseline="0">
                  <a:solidFill>
                    <a:srgbClr val="000000"/>
                  </a:solidFill>
                  <a:latin typeface="Tahoma"/>
                  <a:ea typeface="Tahoma"/>
                  <a:cs typeface="Tahoma"/>
                </a:rPr>
                <a:t>entgegen der Angabe im Antrag bei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52</xdr:row>
          <xdr:rowOff>7620</xdr:rowOff>
        </xdr:from>
        <xdr:to>
          <xdr:col>2</xdr:col>
          <xdr:colOff>68580</xdr:colOff>
          <xdr:row>52</xdr:row>
          <xdr:rowOff>175260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xdr:colOff>
          <xdr:row>63</xdr:row>
          <xdr:rowOff>0</xdr:rowOff>
        </xdr:from>
        <xdr:to>
          <xdr:col>0</xdr:col>
          <xdr:colOff>1866900</xdr:colOff>
          <xdr:row>66</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de-DE" sz="800" b="0" i="0" u="none" strike="noStrike" baseline="0">
                  <a:solidFill>
                    <a:srgbClr val="000000"/>
                  </a:solidFill>
                  <a:latin typeface="Tahoma"/>
                  <a:ea typeface="Tahoma"/>
                  <a:cs typeface="Tahoma"/>
                </a:rPr>
                <a:t>der Betrag soll gesplittet werden, auf die folgenden Buchungsstellen</a:t>
              </a:r>
            </a:p>
          </xdr:txBody>
        </xdr:sp>
        <xdr:clientData/>
      </xdr:twoCellAnchor>
    </mc:Choice>
    <mc:Fallback/>
  </mc:AlternateContent>
  <xdr:twoCellAnchor editAs="oneCell">
    <xdr:from>
      <xdr:col>2</xdr:col>
      <xdr:colOff>487031</xdr:colOff>
      <xdr:row>0</xdr:row>
      <xdr:rowOff>26504</xdr:rowOff>
    </xdr:from>
    <xdr:to>
      <xdr:col>3</xdr:col>
      <xdr:colOff>1331841</xdr:colOff>
      <xdr:row>2</xdr:row>
      <xdr:rowOff>145774</xdr:rowOff>
    </xdr:to>
    <xdr:pic>
      <xdr:nvPicPr>
        <xdr:cNvPr id="14" name="Bild 7">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124753" y="26504"/>
          <a:ext cx="2057384" cy="589722"/>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editAs="oneCell">
        <xdr:from>
          <xdr:col>1</xdr:col>
          <xdr:colOff>7620</xdr:colOff>
          <xdr:row>53</xdr:row>
          <xdr:rowOff>7620</xdr:rowOff>
        </xdr:from>
        <xdr:to>
          <xdr:col>2</xdr:col>
          <xdr:colOff>68580</xdr:colOff>
          <xdr:row>53</xdr:row>
          <xdr:rowOff>175260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47625</xdr:colOff>
      <xdr:row>1</xdr:row>
      <xdr:rowOff>0</xdr:rowOff>
    </xdr:from>
    <xdr:to>
      <xdr:col>10</xdr:col>
      <xdr:colOff>781050</xdr:colOff>
      <xdr:row>14</xdr:row>
      <xdr:rowOff>9524</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6248400" y="190500"/>
          <a:ext cx="5648325" cy="24383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de-DE"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I108"/>
  <sheetViews>
    <sheetView showGridLines="0" showRowColHeaders="0" tabSelected="1" showRuler="0" view="pageLayout" zoomScale="115" zoomScaleNormal="100" zoomScalePageLayoutView="115" workbookViewId="0">
      <selection activeCell="D99" sqref="D99"/>
    </sheetView>
  </sheetViews>
  <sheetFormatPr baseColWidth="10" defaultColWidth="11.44140625" defaultRowHeight="14.4" x14ac:dyDescent="0.3"/>
  <cols>
    <col min="1" max="1" width="34.33203125" style="1" customWidth="1"/>
    <col min="2" max="2" width="16.44140625" style="1" customWidth="1"/>
    <col min="3" max="3" width="16.88671875" style="1" customWidth="1"/>
    <col min="4" max="4" width="19.109375" style="1" customWidth="1"/>
    <col min="5" max="16384" width="11.44140625" style="1"/>
  </cols>
  <sheetData>
    <row r="1" spans="1:9" x14ac:dyDescent="0.3">
      <c r="E1" s="1" t="s">
        <v>50</v>
      </c>
    </row>
    <row r="2" spans="1:9" ht="22.5" customHeight="1" x14ac:dyDescent="0.3">
      <c r="A2" s="58"/>
      <c r="B2" s="59"/>
    </row>
    <row r="3" spans="1:9" x14ac:dyDescent="0.3">
      <c r="A3" s="2"/>
    </row>
    <row r="4" spans="1:9" x14ac:dyDescent="0.3">
      <c r="C4" s="21"/>
      <c r="D4" s="34" t="s">
        <v>31</v>
      </c>
    </row>
    <row r="5" spans="1:9" s="3" customFormat="1" ht="33.75" customHeight="1" x14ac:dyDescent="0.3">
      <c r="A5" s="60" t="s">
        <v>30</v>
      </c>
      <c r="B5" s="60"/>
      <c r="C5" s="60"/>
      <c r="D5" s="60"/>
      <c r="E5" s="1"/>
      <c r="F5" s="1"/>
      <c r="G5" s="1"/>
      <c r="H5" s="1"/>
      <c r="I5" s="1"/>
    </row>
    <row r="8" spans="1:9" x14ac:dyDescent="0.3">
      <c r="A8" s="1" t="s">
        <v>67</v>
      </c>
      <c r="B8" s="57"/>
      <c r="C8" s="57"/>
    </row>
    <row r="9" spans="1:9" x14ac:dyDescent="0.3">
      <c r="B9" s="23" t="s">
        <v>18</v>
      </c>
      <c r="C9" s="23" t="s">
        <v>19</v>
      </c>
    </row>
    <row r="10" spans="1:9" x14ac:dyDescent="0.3">
      <c r="A10" s="1" t="s">
        <v>57</v>
      </c>
      <c r="B10" s="36"/>
      <c r="C10" s="37"/>
    </row>
    <row r="11" spans="1:9" x14ac:dyDescent="0.3">
      <c r="A11" s="1" t="s">
        <v>58</v>
      </c>
      <c r="B11" s="38"/>
      <c r="C11" s="39"/>
    </row>
    <row r="12" spans="1:9" x14ac:dyDescent="0.3">
      <c r="B12" s="38"/>
      <c r="C12" s="39"/>
    </row>
    <row r="13" spans="1:9" x14ac:dyDescent="0.3">
      <c r="A13" s="1" t="s">
        <v>53</v>
      </c>
      <c r="B13" s="4"/>
      <c r="C13" s="38"/>
    </row>
    <row r="14" spans="1:9" x14ac:dyDescent="0.3">
      <c r="A14" s="1" t="s">
        <v>56</v>
      </c>
      <c r="B14" s="57"/>
      <c r="C14" s="57"/>
    </row>
    <row r="15" spans="1:9" x14ac:dyDescent="0.3">
      <c r="A15" s="1" t="s">
        <v>10</v>
      </c>
      <c r="B15" s="62"/>
      <c r="C15" s="62"/>
    </row>
    <row r="16" spans="1:9" x14ac:dyDescent="0.3">
      <c r="A16" s="1" t="s">
        <v>11</v>
      </c>
      <c r="B16" s="62"/>
      <c r="C16" s="62"/>
    </row>
    <row r="18" spans="1:4" x14ac:dyDescent="0.3">
      <c r="A18" s="5" t="s">
        <v>14</v>
      </c>
    </row>
    <row r="19" spans="1:4" x14ac:dyDescent="0.3">
      <c r="A19" s="1" t="s">
        <v>52</v>
      </c>
    </row>
    <row r="20" spans="1:4" x14ac:dyDescent="0.3">
      <c r="B20" s="23" t="s">
        <v>15</v>
      </c>
      <c r="C20" s="23" t="s">
        <v>13</v>
      </c>
      <c r="D20" s="25" t="s">
        <v>16</v>
      </c>
    </row>
    <row r="21" spans="1:4" x14ac:dyDescent="0.3">
      <c r="A21" s="1" t="s">
        <v>54</v>
      </c>
      <c r="B21" s="40"/>
      <c r="C21" s="41"/>
      <c r="D21" s="26">
        <f>B21-C21</f>
        <v>0</v>
      </c>
    </row>
    <row r="22" spans="1:4" x14ac:dyDescent="0.3">
      <c r="A22" s="1" t="s">
        <v>12</v>
      </c>
      <c r="B22" s="42"/>
      <c r="C22" s="43"/>
      <c r="D22" s="26">
        <f t="shared" ref="D22:D23" si="0">B22-C22</f>
        <v>0</v>
      </c>
    </row>
    <row r="23" spans="1:4" x14ac:dyDescent="0.3">
      <c r="A23" s="1" t="s">
        <v>55</v>
      </c>
      <c r="B23" s="40"/>
      <c r="C23" s="41"/>
      <c r="D23" s="26">
        <f t="shared" si="0"/>
        <v>0</v>
      </c>
    </row>
    <row r="24" spans="1:4" x14ac:dyDescent="0.3">
      <c r="A24" s="1" t="s">
        <v>62</v>
      </c>
      <c r="B24" s="22">
        <f>SUM(B21:B23)</f>
        <v>0</v>
      </c>
      <c r="C24" s="22">
        <f>SUM(C21:C23)</f>
        <v>0</v>
      </c>
      <c r="D24" s="26">
        <f>B24-C24</f>
        <v>0</v>
      </c>
    </row>
    <row r="25" spans="1:4" x14ac:dyDescent="0.3">
      <c r="B25" s="6"/>
      <c r="C25" s="6"/>
      <c r="D25" s="7"/>
    </row>
    <row r="26" spans="1:4" x14ac:dyDescent="0.3">
      <c r="A26" s="1" t="s">
        <v>60</v>
      </c>
      <c r="B26" s="22" t="e">
        <f>B24/C13</f>
        <v>#DIV/0!</v>
      </c>
      <c r="C26" s="22" t="e">
        <f>C24/C13</f>
        <v>#DIV/0!</v>
      </c>
      <c r="D26" s="7"/>
    </row>
    <row r="27" spans="1:4" x14ac:dyDescent="0.3">
      <c r="A27" s="1" t="s">
        <v>61</v>
      </c>
      <c r="B27" s="44"/>
      <c r="C27" s="41"/>
      <c r="D27" s="7"/>
    </row>
    <row r="28" spans="1:4" x14ac:dyDescent="0.3">
      <c r="A28" s="1" t="s">
        <v>59</v>
      </c>
      <c r="B28" s="22" t="e">
        <f>B26-B27</f>
        <v>#DIV/0!</v>
      </c>
      <c r="C28" s="22" t="e">
        <f>C26-C27</f>
        <v>#DIV/0!</v>
      </c>
      <c r="D28" s="7"/>
    </row>
    <row r="29" spans="1:4" x14ac:dyDescent="0.3">
      <c r="B29" s="7"/>
      <c r="C29" s="7"/>
      <c r="D29" s="7"/>
    </row>
    <row r="31" spans="1:4" x14ac:dyDescent="0.3">
      <c r="A31" s="5" t="s">
        <v>43</v>
      </c>
      <c r="B31" s="7"/>
      <c r="C31" s="7"/>
      <c r="D31" s="7"/>
    </row>
    <row r="32" spans="1:4" x14ac:dyDescent="0.3">
      <c r="A32" s="1" t="s">
        <v>17</v>
      </c>
      <c r="B32" s="22">
        <f>C24</f>
        <v>0</v>
      </c>
      <c r="C32" s="7"/>
      <c r="D32" s="7"/>
    </row>
    <row r="33" spans="1:4" x14ac:dyDescent="0.3">
      <c r="B33" s="9"/>
      <c r="C33" s="7" t="s">
        <v>46</v>
      </c>
      <c r="D33" s="7"/>
    </row>
    <row r="34" spans="1:4" x14ac:dyDescent="0.3">
      <c r="A34" s="1" t="s">
        <v>64</v>
      </c>
      <c r="B34" s="22">
        <f>B24</f>
        <v>0</v>
      </c>
      <c r="C34" s="7"/>
      <c r="D34" s="7"/>
    </row>
    <row r="35" spans="1:4" x14ac:dyDescent="0.3">
      <c r="A35" s="1" t="s">
        <v>65</v>
      </c>
      <c r="B35" s="28">
        <f>-C13*B27</f>
        <v>0</v>
      </c>
      <c r="C35" s="7"/>
      <c r="D35" s="7"/>
    </row>
    <row r="36" spans="1:4" x14ac:dyDescent="0.3">
      <c r="A36" s="1" t="s">
        <v>66</v>
      </c>
      <c r="B36" s="27">
        <f>B34+B35</f>
        <v>0</v>
      </c>
    </row>
    <row r="37" spans="1:4" x14ac:dyDescent="0.3">
      <c r="A37" s="1" t="s">
        <v>70</v>
      </c>
      <c r="B37" s="45"/>
      <c r="C37" s="7"/>
      <c r="D37" s="7"/>
    </row>
    <row r="38" spans="1:4" x14ac:dyDescent="0.3">
      <c r="A38" s="30" t="s">
        <v>51</v>
      </c>
      <c r="B38" s="8"/>
      <c r="C38" s="7"/>
      <c r="D38" s="7"/>
    </row>
    <row r="39" spans="1:4" x14ac:dyDescent="0.3">
      <c r="A39" s="10"/>
      <c r="B39" s="8"/>
      <c r="C39" s="7"/>
      <c r="D39" s="7"/>
    </row>
    <row r="40" spans="1:4" x14ac:dyDescent="0.3">
      <c r="A40" s="5" t="s">
        <v>44</v>
      </c>
      <c r="B40" s="7"/>
      <c r="C40" s="7"/>
    </row>
    <row r="41" spans="1:4" x14ac:dyDescent="0.3">
      <c r="A41" s="1" t="s">
        <v>63</v>
      </c>
      <c r="B41" s="22">
        <f>B24-(B27*C13)</f>
        <v>0</v>
      </c>
      <c r="C41" s="7"/>
    </row>
    <row r="42" spans="1:4" x14ac:dyDescent="0.3">
      <c r="A42" s="1" t="s">
        <v>20</v>
      </c>
      <c r="B42" s="40"/>
      <c r="C42" s="7"/>
      <c r="D42" s="7"/>
    </row>
    <row r="43" spans="1:4" x14ac:dyDescent="0.3">
      <c r="A43" s="10" t="s">
        <v>47</v>
      </c>
      <c r="B43" s="29"/>
      <c r="C43" s="7"/>
      <c r="D43" s="7"/>
    </row>
    <row r="44" spans="1:4" x14ac:dyDescent="0.3">
      <c r="A44" s="1" t="s">
        <v>25</v>
      </c>
      <c r="B44" s="46"/>
      <c r="C44" s="11"/>
      <c r="D44" s="7"/>
    </row>
    <row r="45" spans="1:4" ht="12.75" customHeight="1" x14ac:dyDescent="0.3">
      <c r="A45" s="1" t="s">
        <v>21</v>
      </c>
      <c r="B45" s="27">
        <f>SUM(B41:B42)-B44</f>
        <v>0</v>
      </c>
      <c r="C45" s="7"/>
      <c r="D45" s="7"/>
    </row>
    <row r="46" spans="1:4" x14ac:dyDescent="0.3">
      <c r="B46" s="7"/>
      <c r="C46" s="7"/>
      <c r="D46" s="7"/>
    </row>
    <row r="47" spans="1:4" x14ac:dyDescent="0.3">
      <c r="B47" s="7"/>
      <c r="C47" s="7"/>
      <c r="D47" s="7"/>
    </row>
    <row r="48" spans="1:4" x14ac:dyDescent="0.3">
      <c r="A48" s="21" t="s">
        <v>23</v>
      </c>
      <c r="B48" s="47"/>
    </row>
    <row r="49" spans="1:4" x14ac:dyDescent="0.3">
      <c r="A49" s="33"/>
      <c r="C49" s="12" t="s">
        <v>24</v>
      </c>
      <c r="D49" s="13"/>
    </row>
    <row r="50" spans="1:4" x14ac:dyDescent="0.3">
      <c r="A50" s="5" t="s">
        <v>71</v>
      </c>
      <c r="B50" s="23" t="s">
        <v>19</v>
      </c>
    </row>
    <row r="51" spans="1:4" x14ac:dyDescent="0.3">
      <c r="A51" s="1" t="s">
        <v>26</v>
      </c>
      <c r="B51" s="31">
        <f>C10+C11</f>
        <v>0</v>
      </c>
    </row>
    <row r="52" spans="1:4" x14ac:dyDescent="0.3">
      <c r="A52" s="1" t="s">
        <v>69</v>
      </c>
      <c r="B52" s="48"/>
    </row>
    <row r="53" spans="1:4" x14ac:dyDescent="0.3">
      <c r="A53" s="1" t="s">
        <v>27</v>
      </c>
      <c r="B53" s="49"/>
    </row>
    <row r="54" spans="1:4" x14ac:dyDescent="0.3">
      <c r="A54" s="1" t="s">
        <v>32</v>
      </c>
      <c r="B54" s="50"/>
    </row>
    <row r="56" spans="1:4" x14ac:dyDescent="0.3">
      <c r="A56" s="5" t="s">
        <v>28</v>
      </c>
    </row>
    <row r="57" spans="1:4" x14ac:dyDescent="0.3">
      <c r="A57" s="50"/>
    </row>
    <row r="58" spans="1:4" x14ac:dyDescent="0.3">
      <c r="A58" s="51"/>
      <c r="B58" s="36"/>
      <c r="C58" s="36"/>
      <c r="D58" s="52"/>
    </row>
    <row r="59" spans="1:4" x14ac:dyDescent="0.3">
      <c r="B59" s="63" t="s">
        <v>75</v>
      </c>
      <c r="C59" s="63"/>
      <c r="D59" s="35" t="s">
        <v>76</v>
      </c>
    </row>
    <row r="60" spans="1:4" x14ac:dyDescent="0.3">
      <c r="B60" s="3"/>
      <c r="C60" s="3"/>
      <c r="D60" s="3"/>
    </row>
    <row r="61" spans="1:4" x14ac:dyDescent="0.3">
      <c r="A61" s="32"/>
      <c r="B61" s="53"/>
      <c r="C61" s="54"/>
    </row>
    <row r="62" spans="1:4" x14ac:dyDescent="0.3">
      <c r="B62" s="1" t="s">
        <v>74</v>
      </c>
      <c r="C62" s="1" t="s">
        <v>73</v>
      </c>
    </row>
    <row r="64" spans="1:4" x14ac:dyDescent="0.3">
      <c r="A64" s="50"/>
    </row>
    <row r="65" spans="1:4" x14ac:dyDescent="0.3">
      <c r="A65" s="50"/>
    </row>
    <row r="66" spans="1:4" x14ac:dyDescent="0.3">
      <c r="A66" s="50"/>
    </row>
    <row r="68" spans="1:4" x14ac:dyDescent="0.3">
      <c r="A68" s="55"/>
      <c r="B68" s="36"/>
      <c r="C68" s="36"/>
      <c r="D68" s="52"/>
    </row>
    <row r="69" spans="1:4" x14ac:dyDescent="0.3">
      <c r="A69" s="14" t="s">
        <v>42</v>
      </c>
      <c r="B69" s="63" t="s">
        <v>75</v>
      </c>
      <c r="C69" s="63"/>
      <c r="D69" s="35" t="s">
        <v>76</v>
      </c>
    </row>
    <row r="70" spans="1:4" x14ac:dyDescent="0.3">
      <c r="B70" s="3"/>
      <c r="C70" s="3"/>
      <c r="D70" s="3"/>
    </row>
    <row r="71" spans="1:4" x14ac:dyDescent="0.3">
      <c r="B71" s="53"/>
      <c r="C71" s="54"/>
    </row>
    <row r="72" spans="1:4" x14ac:dyDescent="0.3">
      <c r="B72" s="1" t="s">
        <v>74</v>
      </c>
      <c r="C72" s="1" t="s">
        <v>73</v>
      </c>
    </row>
    <row r="74" spans="1:4" x14ac:dyDescent="0.3">
      <c r="A74" s="55"/>
      <c r="B74" s="36"/>
      <c r="C74" s="36"/>
      <c r="D74" s="52"/>
    </row>
    <row r="75" spans="1:4" x14ac:dyDescent="0.3">
      <c r="A75" s="14" t="s">
        <v>42</v>
      </c>
      <c r="B75" s="63" t="s">
        <v>75</v>
      </c>
      <c r="C75" s="63"/>
      <c r="D75" s="35" t="s">
        <v>76</v>
      </c>
    </row>
    <row r="76" spans="1:4" x14ac:dyDescent="0.3">
      <c r="A76" s="3"/>
      <c r="B76" s="3"/>
      <c r="C76" s="3"/>
      <c r="D76" s="3"/>
    </row>
    <row r="77" spans="1:4" x14ac:dyDescent="0.3">
      <c r="A77" s="3"/>
      <c r="B77" s="53"/>
      <c r="C77" s="54"/>
    </row>
    <row r="78" spans="1:4" x14ac:dyDescent="0.3">
      <c r="B78" s="1" t="s">
        <v>74</v>
      </c>
      <c r="C78" s="1" t="s">
        <v>73</v>
      </c>
    </row>
    <row r="79" spans="1:4" x14ac:dyDescent="0.3">
      <c r="A79" s="3"/>
    </row>
    <row r="80" spans="1:4" x14ac:dyDescent="0.3">
      <c r="A80" s="55"/>
      <c r="B80" s="36"/>
      <c r="C80" s="36"/>
      <c r="D80" s="52"/>
    </row>
    <row r="81" spans="1:4" x14ac:dyDescent="0.3">
      <c r="A81" s="14" t="s">
        <v>42</v>
      </c>
      <c r="B81" s="63" t="s">
        <v>75</v>
      </c>
      <c r="C81" s="63"/>
      <c r="D81" s="35" t="s">
        <v>76</v>
      </c>
    </row>
    <row r="82" spans="1:4" x14ac:dyDescent="0.3">
      <c r="A82" s="3"/>
      <c r="B82" s="3"/>
      <c r="C82" s="3"/>
      <c r="D82" s="3"/>
    </row>
    <row r="83" spans="1:4" x14ac:dyDescent="0.3">
      <c r="A83" s="3"/>
      <c r="B83" s="53"/>
      <c r="C83" s="54"/>
    </row>
    <row r="84" spans="1:4" x14ac:dyDescent="0.3">
      <c r="B84" s="1" t="s">
        <v>74</v>
      </c>
      <c r="C84" s="1" t="s">
        <v>73</v>
      </c>
    </row>
    <row r="85" spans="1:4" x14ac:dyDescent="0.3">
      <c r="A85" s="15" t="s">
        <v>72</v>
      </c>
      <c r="B85" s="15"/>
      <c r="C85" s="15"/>
    </row>
    <row r="86" spans="1:4" x14ac:dyDescent="0.3">
      <c r="A86" s="24">
        <f>A68+A74+A80</f>
        <v>0</v>
      </c>
      <c r="B86" s="15"/>
      <c r="C86" s="15"/>
    </row>
    <row r="87" spans="1:4" x14ac:dyDescent="0.3">
      <c r="A87" s="15"/>
      <c r="B87" s="15"/>
      <c r="C87" s="15"/>
    </row>
    <row r="88" spans="1:4" x14ac:dyDescent="0.3">
      <c r="A88" s="15" t="s">
        <v>49</v>
      </c>
      <c r="B88" s="15"/>
      <c r="C88" s="15"/>
    </row>
    <row r="89" spans="1:4" x14ac:dyDescent="0.3">
      <c r="A89" s="15"/>
      <c r="B89" s="15"/>
      <c r="C89" s="15"/>
    </row>
    <row r="90" spans="1:4" x14ac:dyDescent="0.3">
      <c r="A90" s="21" t="s">
        <v>23</v>
      </c>
      <c r="B90" s="36"/>
    </row>
    <row r="92" spans="1:4" x14ac:dyDescent="0.3">
      <c r="C92" s="12" t="s">
        <v>24</v>
      </c>
      <c r="D92" s="13"/>
    </row>
    <row r="93" spans="1:4" ht="14.4" customHeight="1" x14ac:dyDescent="0.3">
      <c r="C93" s="16"/>
      <c r="D93" s="17"/>
    </row>
    <row r="94" spans="1:4" ht="14.4" customHeight="1" x14ac:dyDescent="0.3">
      <c r="A94" s="10" t="s">
        <v>22</v>
      </c>
    </row>
    <row r="95" spans="1:4" x14ac:dyDescent="0.3">
      <c r="A95" s="18" t="s">
        <v>77</v>
      </c>
    </row>
    <row r="96" spans="1:4" x14ac:dyDescent="0.3">
      <c r="A96" s="19" t="s">
        <v>45</v>
      </c>
    </row>
    <row r="97" spans="1:4" x14ac:dyDescent="0.3">
      <c r="A97" s="20" t="s">
        <v>40</v>
      </c>
    </row>
    <row r="98" spans="1:4" x14ac:dyDescent="0.3">
      <c r="A98" s="20" t="s">
        <v>41</v>
      </c>
    </row>
    <row r="99" spans="1:4" x14ac:dyDescent="0.3">
      <c r="A99" s="20" t="s">
        <v>29</v>
      </c>
    </row>
    <row r="100" spans="1:4" x14ac:dyDescent="0.3">
      <c r="A100" s="1" t="s">
        <v>33</v>
      </c>
    </row>
    <row r="101" spans="1:4" x14ac:dyDescent="0.3">
      <c r="A101" s="61" t="s">
        <v>34</v>
      </c>
      <c r="B101" s="61"/>
      <c r="C101" s="61"/>
      <c r="D101" s="61"/>
    </row>
    <row r="102" spans="1:4" x14ac:dyDescent="0.3">
      <c r="A102" s="56" t="s">
        <v>68</v>
      </c>
      <c r="B102" s="56"/>
      <c r="C102" s="56"/>
      <c r="D102" s="56"/>
    </row>
    <row r="103" spans="1:4" x14ac:dyDescent="0.3">
      <c r="A103" s="1" t="s">
        <v>35</v>
      </c>
    </row>
    <row r="104" spans="1:4" x14ac:dyDescent="0.3">
      <c r="A104" s="1" t="s">
        <v>48</v>
      </c>
    </row>
    <row r="105" spans="1:4" x14ac:dyDescent="0.3">
      <c r="A105" s="20" t="s">
        <v>37</v>
      </c>
    </row>
    <row r="106" spans="1:4" x14ac:dyDescent="0.3">
      <c r="A106" s="1" t="s">
        <v>36</v>
      </c>
    </row>
    <row r="107" spans="1:4" x14ac:dyDescent="0.3">
      <c r="A107" s="20" t="s">
        <v>38</v>
      </c>
    </row>
    <row r="108" spans="1:4" x14ac:dyDescent="0.3">
      <c r="A108" s="1" t="s">
        <v>39</v>
      </c>
    </row>
  </sheetData>
  <mergeCells count="12">
    <mergeCell ref="A102:D102"/>
    <mergeCell ref="B8:C8"/>
    <mergeCell ref="B14:C14"/>
    <mergeCell ref="A2:B2"/>
    <mergeCell ref="A5:D5"/>
    <mergeCell ref="A101:D101"/>
    <mergeCell ref="B15:C15"/>
    <mergeCell ref="B16:C16"/>
    <mergeCell ref="B75:C75"/>
    <mergeCell ref="B69:C69"/>
    <mergeCell ref="B81:C81"/>
    <mergeCell ref="B59:C59"/>
  </mergeCells>
  <pageMargins left="0.70866141732283472" right="0.70866141732283472" top="0.59055118110236227" bottom="0.78740157480314965" header="0.31496062992125984" footer="0.31496062992125984"/>
  <pageSetup paperSize="9" orientation="portrait" horizontalDpi="4294967293" r:id="rId1"/>
  <headerFooter>
    <oddFooter>&amp;C&amp;K00-014Exkursionsabrechnung                                                                                                              Seite &amp;P; Stand: 04/2025</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0</xdr:col>
                    <xdr:colOff>7620</xdr:colOff>
                    <xdr:row>56</xdr:row>
                    <xdr:rowOff>7620</xdr:rowOff>
                  </from>
                  <to>
                    <xdr:col>0</xdr:col>
                    <xdr:colOff>1684020</xdr:colOff>
                    <xdr:row>57</xdr:row>
                    <xdr:rowOff>38100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0</xdr:col>
                    <xdr:colOff>7620</xdr:colOff>
                    <xdr:row>57</xdr:row>
                    <xdr:rowOff>38100</xdr:rowOff>
                  </from>
                  <to>
                    <xdr:col>0</xdr:col>
                    <xdr:colOff>1897380</xdr:colOff>
                    <xdr:row>58</xdr:row>
                    <xdr:rowOff>22860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1</xdr:col>
                    <xdr:colOff>7620</xdr:colOff>
                    <xdr:row>52</xdr:row>
                    <xdr:rowOff>7620</xdr:rowOff>
                  </from>
                  <to>
                    <xdr:col>2</xdr:col>
                    <xdr:colOff>68580</xdr:colOff>
                    <xdr:row>52</xdr:row>
                    <xdr:rowOff>175260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0</xdr:col>
                    <xdr:colOff>7620</xdr:colOff>
                    <xdr:row>63</xdr:row>
                    <xdr:rowOff>0</xdr:rowOff>
                  </from>
                  <to>
                    <xdr:col>0</xdr:col>
                    <xdr:colOff>1866900</xdr:colOff>
                    <xdr:row>66</xdr:row>
                    <xdr:rowOff>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1</xdr:col>
                    <xdr:colOff>7620</xdr:colOff>
                    <xdr:row>53</xdr:row>
                    <xdr:rowOff>7620</xdr:rowOff>
                  </from>
                  <to>
                    <xdr:col>2</xdr:col>
                    <xdr:colOff>68580</xdr:colOff>
                    <xdr:row>53</xdr:row>
                    <xdr:rowOff>175260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000-000000000000}">
          <x14:formula1>
            <xm:f>Tabelle2!$B$1:$B$11</xm:f>
          </x14:formula1>
          <xm:sqref>B8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1:B9"/>
  <sheetViews>
    <sheetView workbookViewId="0">
      <selection activeCell="C23" sqref="C23"/>
    </sheetView>
  </sheetViews>
  <sheetFormatPr baseColWidth="10" defaultRowHeight="14.4" x14ac:dyDescent="0.3"/>
  <sheetData>
    <row r="1" spans="1:2" x14ac:dyDescent="0.3">
      <c r="A1" t="s">
        <v>9</v>
      </c>
      <c r="B1" t="s">
        <v>8</v>
      </c>
    </row>
    <row r="2" spans="1:2" x14ac:dyDescent="0.3">
      <c r="B2" t="s">
        <v>7</v>
      </c>
    </row>
    <row r="3" spans="1:2" x14ac:dyDescent="0.3">
      <c r="B3" t="s">
        <v>6</v>
      </c>
    </row>
    <row r="4" spans="1:2" x14ac:dyDescent="0.3">
      <c r="B4" t="s">
        <v>5</v>
      </c>
    </row>
    <row r="5" spans="1:2" x14ac:dyDescent="0.3">
      <c r="B5" t="s">
        <v>4</v>
      </c>
    </row>
    <row r="6" spans="1:2" x14ac:dyDescent="0.3">
      <c r="B6" t="s">
        <v>3</v>
      </c>
    </row>
    <row r="7" spans="1:2" x14ac:dyDescent="0.3">
      <c r="B7" t="s">
        <v>2</v>
      </c>
    </row>
    <row r="8" spans="1:2" x14ac:dyDescent="0.3">
      <c r="B8" t="s">
        <v>1</v>
      </c>
    </row>
    <row r="9" spans="1:2" x14ac:dyDescent="0.3">
      <c r="B9" t="s">
        <v>0</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Tabelle1</vt:lpstr>
      <vt:lpstr>Tabelle2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Helmut Escheu</dc:creator>
  <cp:lastModifiedBy>Cora Stapelfeld</cp:lastModifiedBy>
  <cp:lastPrinted>2025-04-02T11:48:57Z</cp:lastPrinted>
  <dcterms:created xsi:type="dcterms:W3CDTF">2014-09-21T14:03:44Z</dcterms:created>
  <dcterms:modified xsi:type="dcterms:W3CDTF">2025-04-02T11:51:41Z</dcterms:modified>
</cp:coreProperties>
</file>